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690" windowHeight="6285" tabRatio="601" activeTab="0"/>
  </bookViews>
  <sheets>
    <sheet name="Πίνακας 4" sheetId="1" r:id="rId1"/>
  </sheets>
  <definedNames>
    <definedName name="_xlnm.Print_Area" localSheetId="0">'Πίνακας 4'!$A$1:$L$51</definedName>
  </definedNames>
  <calcPr fullCalcOnLoad="1"/>
</workbook>
</file>

<file path=xl/sharedStrings.xml><?xml version="1.0" encoding="utf-8"?>
<sst xmlns="http://schemas.openxmlformats.org/spreadsheetml/2006/main" count="38" uniqueCount="30">
  <si>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</si>
  <si>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</si>
  <si>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</si>
  <si>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</si>
  <si>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</si>
  <si>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</si>
  <si>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</si>
  <si>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</si>
  <si>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</si>
  <si>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</si>
  <si>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</si>
  <si>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</si>
  <si>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</si>
  <si>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</si>
  <si>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</si>
  <si>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</si>
  <si>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</si>
  <si>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</si>
  <si>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</si>
  <si>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</si>
  <si>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</si>
  <si>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</si>
  <si>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34R</t>
  </si>
  <si>
    <t>Μεταβολή
2012-2013</t>
  </si>
  <si>
    <t>Μάρτιος 2013</t>
  </si>
  <si>
    <t>Απρίλιος 2013</t>
  </si>
  <si>
    <t>Απρίλιος 2012</t>
  </si>
  <si>
    <t xml:space="preserve">Μεταβολή Απριλίου 2013 - Μαρτίου 2013 </t>
  </si>
  <si>
    <t>Ετήσια μεταβολή, Απρίλιος 2013 - Απρίλιος 2012 και μηνιαία μεταβολή</t>
  </si>
  <si>
    <t>Απρίλιος 2013 - Μάρτιος 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</si>
</sst>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 Greek"/>
      <family val="0"/>
    </font>
    <font>
      <b/>
      <sz val="10"/>
      <color indexed="10"/>
      <name val="Arial"/>
      <family val="2"/>
    </font>
    <font>
      <b/>
      <sz val="9"/>
      <name val="Arial Greek"/>
      <family val="2"/>
    </font>
    <font>
      <sz val="4"/>
      <name val="Arial"/>
      <family val="2"/>
    </font>
    <font>
      <b/>
      <sz val="4"/>
      <name val="Arial Greek"/>
      <family val="2"/>
    </font>
    <font>
      <b/>
      <sz val="4"/>
      <name val="Arial"/>
      <family val="2"/>
    </font>
    <font>
      <sz val="10"/>
      <name val="Arial Greek"/>
      <family val="0"/>
    </font>
    <font>
      <sz val="10"/>
      <color indexed="8"/>
      <name val="Arial"/>
      <family val="2"/>
    </font>
    <font>
      <b/>
      <sz val="9.3"/>
      <name val="Arial"/>
      <family val="2"/>
    </font>
    <font>
      <sz val="9.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9" fillId="0" borderId="20" xfId="0" applyFont="1" applyFill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9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9" fontId="12" fillId="0" borderId="0" xfId="57" applyFont="1" applyBorder="1" applyAlignment="1">
      <alignment/>
    </xf>
    <xf numFmtId="9" fontId="12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3" xfId="0" applyFont="1" applyBorder="1" applyAlignment="1">
      <alignment horizontal="left"/>
    </xf>
    <xf numFmtId="0" fontId="3" fillId="0" borderId="24" xfId="0" applyFont="1" applyBorder="1" applyAlignment="1" quotePrefix="1">
      <alignment horizontal="left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13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3" fontId="14" fillId="0" borderId="1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9" fontId="0" fillId="0" borderId="24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3" fontId="13" fillId="0" borderId="16" xfId="0" applyNumberFormat="1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9" fontId="2" fillId="0" borderId="20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164" fontId="3" fillId="0" borderId="33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Κατανομή Εγγεγραμμένων Ανέργων κατά Οικονομική Δραστηριότητα το Απρίλιο του 2012 και 2013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23775"/>
          <c:w val="0.861"/>
          <c:h val="0.7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4'!$BI$3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'Πίνακας 4'!$BI$4:$BI$19</c:f>
              <c:numCache/>
            </c:numRef>
          </c:val>
        </c:ser>
        <c:ser>
          <c:idx val="1"/>
          <c:order val="1"/>
          <c:tx>
            <c:strRef>
              <c:f>'Πίνακας 4'!$BJ$3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'Πίνακας 4'!$BJ$4:$BJ$19</c:f>
              <c:numCache/>
            </c:numRef>
          </c:val>
        </c:ser>
        <c:axId val="3183596"/>
        <c:axId val="28652365"/>
      </c:barChart>
      <c:catAx>
        <c:axId val="3183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8652365"/>
        <c:crosses val="autoZero"/>
        <c:auto val="1"/>
        <c:lblOffset val="100"/>
        <c:tickLblSkip val="1"/>
        <c:noMultiLvlLbl val="0"/>
      </c:catAx>
      <c:valAx>
        <c:axId val="286523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35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5725"/>
          <c:w val="0.07825"/>
          <c:h val="0.1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και 201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κατά οικονομική δραστηριότητα - Απρίλιος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2115"/>
          <c:w val="0.98"/>
          <c:h val="0.78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4'!$A$7:$A$22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4'!$K$7:$K$22</c:f>
              <c:numCache/>
            </c:numRef>
          </c:val>
        </c:ser>
        <c:axId val="56544694"/>
        <c:axId val="39140199"/>
      </c:barChart>
      <c:catAx>
        <c:axId val="56544694"/>
        <c:scaling>
          <c:orientation val="minMax"/>
        </c:scaling>
        <c:axPos val="l"/>
        <c:delete val="1"/>
        <c:majorTickMark val="out"/>
        <c:minorTickMark val="none"/>
        <c:tickLblPos val="nextTo"/>
        <c:crossAx val="39140199"/>
        <c:crosses val="autoZero"/>
        <c:auto val="1"/>
        <c:lblOffset val="100"/>
        <c:tickLblSkip val="1"/>
        <c:noMultiLvlLbl val="0"/>
      </c:catAx>
      <c:valAx>
        <c:axId val="391401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446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</xdr:rowOff>
    </xdr:from>
    <xdr:to>
      <xdr:col>11</xdr:col>
      <xdr:colOff>400050</xdr:colOff>
      <xdr:row>35</xdr:row>
      <xdr:rowOff>123825</xdr:rowOff>
    </xdr:to>
    <xdr:graphicFrame>
      <xdr:nvGraphicFramePr>
        <xdr:cNvPr id="1" name="Chart 4"/>
        <xdr:cNvGraphicFramePr/>
      </xdr:nvGraphicFramePr>
      <xdr:xfrm>
        <a:off x="47625" y="4457700"/>
        <a:ext cx="593407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35</xdr:row>
      <xdr:rowOff>142875</xdr:rowOff>
    </xdr:from>
    <xdr:to>
      <xdr:col>11</xdr:col>
      <xdr:colOff>381000</xdr:colOff>
      <xdr:row>50</xdr:row>
      <xdr:rowOff>123825</xdr:rowOff>
    </xdr:to>
    <xdr:graphicFrame>
      <xdr:nvGraphicFramePr>
        <xdr:cNvPr id="2" name="Chart 5"/>
        <xdr:cNvGraphicFramePr/>
      </xdr:nvGraphicFramePr>
      <xdr:xfrm>
        <a:off x="38100" y="6457950"/>
        <a:ext cx="59245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5"/>
  <sheetViews>
    <sheetView tabSelected="1" zoomScalePageLayoutView="0" workbookViewId="0" topLeftCell="A1">
      <selection activeCell="M1" sqref="M1"/>
    </sheetView>
  </sheetViews>
  <sheetFormatPr defaultColWidth="9.140625" defaultRowHeight="12.75"/>
  <cols>
    <col min="1" max="1" width="2.7109375" style="0" customWidth="1"/>
    <col min="2" max="2" width="21.28125" style="24" customWidth="1"/>
    <col min="3" max="3" width="6.57421875" style="0" bestFit="1" customWidth="1"/>
    <col min="4" max="4" width="6.28125" style="0" customWidth="1"/>
    <col min="5" max="5" width="7.00390625" style="0" customWidth="1"/>
    <col min="6" max="6" width="8.28125" style="0" customWidth="1"/>
    <col min="7" max="7" width="6.57421875" style="0" bestFit="1" customWidth="1"/>
    <col min="8" max="8" width="6.57421875" style="0" customWidth="1"/>
    <col min="9" max="9" width="6.57421875" style="0" bestFit="1" customWidth="1"/>
    <col min="10" max="10" width="6.28125" style="0" customWidth="1"/>
    <col min="11" max="11" width="5.57421875" style="0" bestFit="1" customWidth="1"/>
    <col min="12" max="12" width="7.28125" style="0" bestFit="1" customWidth="1"/>
    <col min="13" max="60" width="7.28125" style="0" customWidth="1"/>
    <col min="62" max="62" width="5.421875" style="0" customWidth="1"/>
    <col min="63" max="63" width="14.421875" style="0" customWidth="1"/>
    <col min="64" max="64" width="11.57421875" style="0" customWidth="1"/>
    <col min="65" max="65" width="11.140625" style="0" customWidth="1"/>
    <col min="67" max="67" width="13.7109375" style="0" customWidth="1"/>
    <col min="68" max="68" width="14.00390625" style="0" customWidth="1"/>
  </cols>
  <sheetData>
    <row r="1" spans="1:60" s="40" customFormat="1" ht="12.75">
      <c r="A1" s="84" t="s">
        <v>21</v>
      </c>
      <c r="B1" s="84"/>
      <c r="C1" s="84"/>
      <c r="D1" s="84"/>
      <c r="E1" s="84"/>
      <c r="F1" s="84"/>
      <c r="G1" s="84"/>
      <c r="H1" s="84"/>
      <c r="I1" s="84"/>
      <c r="J1" s="84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39"/>
    </row>
    <row r="2" spans="1:60" s="40" customFormat="1" ht="13.5" thickBot="1">
      <c r="A2" s="43" t="s">
        <v>28</v>
      </c>
      <c r="B2" s="18"/>
      <c r="C2" s="43"/>
      <c r="D2" s="43"/>
      <c r="E2" s="43"/>
      <c r="F2" s="43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41"/>
    </row>
    <row r="3" spans="1:62" s="6" customFormat="1" ht="13.5" customHeight="1" thickBot="1">
      <c r="A3" s="53" t="s">
        <v>29</v>
      </c>
      <c r="B3" s="53"/>
      <c r="C3" s="52"/>
      <c r="D3" s="52"/>
      <c r="E3" s="52"/>
      <c r="F3" s="52"/>
      <c r="G3" s="87"/>
      <c r="H3" s="87"/>
      <c r="I3" s="87"/>
      <c r="J3" s="87"/>
      <c r="K3" s="87"/>
      <c r="L3" s="8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5">
        <v>2012</v>
      </c>
      <c r="BJ3" s="5">
        <v>2013</v>
      </c>
    </row>
    <row r="4" spans="1:63" s="6" customFormat="1" ht="55.5" customHeight="1" thickBot="1">
      <c r="A4" s="44"/>
      <c r="B4" s="45" t="s">
        <v>1</v>
      </c>
      <c r="C4" s="85" t="s">
        <v>24</v>
      </c>
      <c r="D4" s="86"/>
      <c r="E4" s="85" t="s">
        <v>27</v>
      </c>
      <c r="F4" s="86"/>
      <c r="G4" s="85" t="s">
        <v>26</v>
      </c>
      <c r="H4" s="86"/>
      <c r="I4" s="85" t="s">
        <v>25</v>
      </c>
      <c r="J4" s="86"/>
      <c r="K4" s="85" t="s">
        <v>23</v>
      </c>
      <c r="L4" s="86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11"/>
      <c r="BI4" s="7">
        <f>G7</f>
        <v>176</v>
      </c>
      <c r="BJ4" s="8">
        <f>I7</f>
        <v>244</v>
      </c>
      <c r="BK4" s="9">
        <f>J7</f>
        <v>0.005398110661268556</v>
      </c>
    </row>
    <row r="5" spans="1:63" s="6" customFormat="1" ht="13.5" thickBot="1">
      <c r="A5" s="44"/>
      <c r="B5" s="45" t="s">
        <v>2</v>
      </c>
      <c r="C5" s="21" t="s">
        <v>3</v>
      </c>
      <c r="D5" s="21" t="s">
        <v>4</v>
      </c>
      <c r="E5" s="38" t="s">
        <v>3</v>
      </c>
      <c r="F5" s="22" t="s">
        <v>4</v>
      </c>
      <c r="G5" s="1" t="s">
        <v>3</v>
      </c>
      <c r="H5" s="13" t="s">
        <v>4</v>
      </c>
      <c r="I5" s="1" t="s">
        <v>3</v>
      </c>
      <c r="J5" s="13" t="s">
        <v>4</v>
      </c>
      <c r="K5" s="1" t="s">
        <v>3</v>
      </c>
      <c r="L5" s="13" t="s">
        <v>4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7">
        <f aca="true" t="shared" si="0" ref="BI5:BI19">G8</f>
        <v>61</v>
      </c>
      <c r="BJ5" s="8">
        <f aca="true" t="shared" si="1" ref="BJ5:BJ19">I8</f>
        <v>99</v>
      </c>
      <c r="BK5" s="9">
        <f aca="true" t="shared" si="2" ref="BK5:BK19">J8</f>
        <v>0.0021902170305966684</v>
      </c>
    </row>
    <row r="6" spans="1:63" s="6" customFormat="1" ht="13.5" thickBot="1">
      <c r="A6" s="46"/>
      <c r="B6" s="47"/>
      <c r="C6" s="54"/>
      <c r="D6" s="55"/>
      <c r="E6" s="56"/>
      <c r="F6" s="55"/>
      <c r="G6" s="54"/>
      <c r="H6" s="57"/>
      <c r="I6" s="54"/>
      <c r="J6" s="57"/>
      <c r="K6" s="54"/>
      <c r="L6" s="57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3"/>
      <c r="BI6" s="7">
        <f t="shared" si="0"/>
        <v>3801</v>
      </c>
      <c r="BJ6" s="8">
        <f t="shared" si="1"/>
        <v>4763</v>
      </c>
      <c r="BK6" s="9">
        <f t="shared" si="2"/>
        <v>0.10537377491648414</v>
      </c>
    </row>
    <row r="7" spans="1:63" s="6" customFormat="1" ht="13.5" thickBot="1">
      <c r="A7" s="14">
        <v>1</v>
      </c>
      <c r="B7" s="48" t="s">
        <v>5</v>
      </c>
      <c r="C7" s="58">
        <v>214</v>
      </c>
      <c r="D7" s="59">
        <v>0.004832554253325204</v>
      </c>
      <c r="E7" s="60">
        <v>30</v>
      </c>
      <c r="F7" s="61">
        <v>0.14018691588785046</v>
      </c>
      <c r="G7" s="62">
        <v>176</v>
      </c>
      <c r="H7" s="59">
        <v>0.004972032318210068</v>
      </c>
      <c r="I7" s="62">
        <v>244</v>
      </c>
      <c r="J7" s="59">
        <v>0.005398110661268556</v>
      </c>
      <c r="K7" s="63">
        <v>68</v>
      </c>
      <c r="L7" s="64">
        <v>0.38636363636363635</v>
      </c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12"/>
      <c r="BI7" s="7">
        <f t="shared" si="0"/>
        <v>8</v>
      </c>
      <c r="BJ7" s="8">
        <f t="shared" si="1"/>
        <v>29</v>
      </c>
      <c r="BK7" s="9">
        <f t="shared" si="2"/>
        <v>0.0006415787261343775</v>
      </c>
    </row>
    <row r="8" spans="1:63" s="6" customFormat="1" ht="13.5" thickBot="1">
      <c r="A8" s="14">
        <v>2</v>
      </c>
      <c r="B8" s="48" t="s">
        <v>6</v>
      </c>
      <c r="C8" s="58">
        <v>80</v>
      </c>
      <c r="D8" s="59">
        <v>0.001806562337691665</v>
      </c>
      <c r="E8" s="60">
        <v>19</v>
      </c>
      <c r="F8" s="61">
        <v>0.2375</v>
      </c>
      <c r="G8" s="62">
        <v>61</v>
      </c>
      <c r="H8" s="59">
        <v>0.0017232612011978078</v>
      </c>
      <c r="I8" s="62">
        <v>99</v>
      </c>
      <c r="J8" s="59">
        <v>0.0021902170305966684</v>
      </c>
      <c r="K8" s="63">
        <v>38</v>
      </c>
      <c r="L8" s="64">
        <v>0.6229508196721312</v>
      </c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12"/>
      <c r="BI8" s="7">
        <f t="shared" si="0"/>
        <v>108</v>
      </c>
      <c r="BJ8" s="8">
        <f t="shared" si="1"/>
        <v>115</v>
      </c>
      <c r="BK8" s="9">
        <f t="shared" si="2"/>
        <v>0.002544191500188049</v>
      </c>
    </row>
    <row r="9" spans="1:63" s="6" customFormat="1" ht="13.5" thickBot="1">
      <c r="A9" s="14">
        <v>3</v>
      </c>
      <c r="B9" s="49" t="s">
        <v>7</v>
      </c>
      <c r="C9" s="65">
        <v>4260</v>
      </c>
      <c r="D9" s="59">
        <v>0.09619944448208116</v>
      </c>
      <c r="E9" s="60">
        <v>503</v>
      </c>
      <c r="F9" s="61">
        <v>0.11807511737089202</v>
      </c>
      <c r="G9" s="62">
        <v>3801</v>
      </c>
      <c r="H9" s="59">
        <v>0.10737894796316176</v>
      </c>
      <c r="I9" s="62">
        <v>4763</v>
      </c>
      <c r="J9" s="59">
        <v>0.10537377491648414</v>
      </c>
      <c r="K9" s="63">
        <v>962</v>
      </c>
      <c r="L9" s="64">
        <v>0.2530912917653249</v>
      </c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12"/>
      <c r="BI9" s="7">
        <f t="shared" si="0"/>
        <v>6366</v>
      </c>
      <c r="BJ9" s="8">
        <f t="shared" si="1"/>
        <v>7506</v>
      </c>
      <c r="BK9" s="9">
        <f t="shared" si="2"/>
        <v>0.16605827304705648</v>
      </c>
    </row>
    <row r="10" spans="1:63" s="6" customFormat="1" ht="13.5" thickBot="1">
      <c r="A10" s="14">
        <v>4</v>
      </c>
      <c r="B10" s="49" t="s">
        <v>8</v>
      </c>
      <c r="C10" s="58">
        <v>23</v>
      </c>
      <c r="D10" s="59">
        <v>0.0005193866720863536</v>
      </c>
      <c r="E10" s="60">
        <v>6</v>
      </c>
      <c r="F10" s="61">
        <v>0.2608695652173913</v>
      </c>
      <c r="G10" s="62">
        <v>8</v>
      </c>
      <c r="H10" s="59">
        <v>0.00022600146900954857</v>
      </c>
      <c r="I10" s="62">
        <v>29</v>
      </c>
      <c r="J10" s="59">
        <v>0.0006415787261343775</v>
      </c>
      <c r="K10" s="63">
        <v>21</v>
      </c>
      <c r="L10" s="64">
        <v>2.625</v>
      </c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12"/>
      <c r="BI10" s="7">
        <f t="shared" si="0"/>
        <v>6851</v>
      </c>
      <c r="BJ10" s="8">
        <f t="shared" si="1"/>
        <v>9431</v>
      </c>
      <c r="BK10" s="9">
        <f t="shared" si="2"/>
        <v>0.20864582641976948</v>
      </c>
    </row>
    <row r="11" spans="1:63" s="6" customFormat="1" ht="13.5" thickBot="1">
      <c r="A11" s="14">
        <v>5</v>
      </c>
      <c r="B11" s="50" t="s">
        <v>9</v>
      </c>
      <c r="C11" s="58">
        <v>105</v>
      </c>
      <c r="D11" s="59">
        <v>0.0023711130682203103</v>
      </c>
      <c r="E11" s="60">
        <v>10</v>
      </c>
      <c r="F11" s="61">
        <v>0.09523809523809523</v>
      </c>
      <c r="G11" s="62">
        <v>108</v>
      </c>
      <c r="H11" s="59">
        <v>0.003051019831628906</v>
      </c>
      <c r="I11" s="62">
        <v>115</v>
      </c>
      <c r="J11" s="59">
        <v>0.002544191500188049</v>
      </c>
      <c r="K11" s="63">
        <v>7</v>
      </c>
      <c r="L11" s="64">
        <v>0.06481481481481481</v>
      </c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12"/>
      <c r="BI11" s="7">
        <f t="shared" si="0"/>
        <v>1199</v>
      </c>
      <c r="BJ11" s="8">
        <f t="shared" si="1"/>
        <v>1315</v>
      </c>
      <c r="BK11" s="9">
        <f t="shared" si="2"/>
        <v>0.029092276719541604</v>
      </c>
    </row>
    <row r="12" spans="1:63" s="6" customFormat="1" ht="13.5" thickBot="1">
      <c r="A12" s="14">
        <v>6</v>
      </c>
      <c r="B12" s="50" t="s">
        <v>10</v>
      </c>
      <c r="C12" s="65">
        <v>6717</v>
      </c>
      <c r="D12" s="59">
        <v>0.15168349027843642</v>
      </c>
      <c r="E12" s="60">
        <v>789</v>
      </c>
      <c r="F12" s="61">
        <v>0.1174631531933899</v>
      </c>
      <c r="G12" s="62">
        <v>6366</v>
      </c>
      <c r="H12" s="59">
        <v>0.17984066896434828</v>
      </c>
      <c r="I12" s="62">
        <v>7506</v>
      </c>
      <c r="J12" s="59">
        <v>0.16605827304705648</v>
      </c>
      <c r="K12" s="63">
        <v>1140</v>
      </c>
      <c r="L12" s="64">
        <v>0.17907634307257306</v>
      </c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12"/>
      <c r="BI12" s="7">
        <f t="shared" si="0"/>
        <v>4498</v>
      </c>
      <c r="BJ12" s="8">
        <f t="shared" si="1"/>
        <v>5606</v>
      </c>
      <c r="BK12" s="9">
        <f t="shared" si="2"/>
        <v>0.12402380478308002</v>
      </c>
    </row>
    <row r="13" spans="1:63" s="6" customFormat="1" ht="13.5" thickBot="1">
      <c r="A13" s="14">
        <v>7</v>
      </c>
      <c r="B13" s="49" t="s">
        <v>11</v>
      </c>
      <c r="C13" s="65">
        <v>8814</v>
      </c>
      <c r="D13" s="59">
        <v>0.1990380055551792</v>
      </c>
      <c r="E13" s="60">
        <v>617</v>
      </c>
      <c r="F13" s="61">
        <v>0.07000226911731336</v>
      </c>
      <c r="G13" s="62">
        <v>6851</v>
      </c>
      <c r="H13" s="59">
        <v>0.19354200802305216</v>
      </c>
      <c r="I13" s="62">
        <v>9431</v>
      </c>
      <c r="J13" s="59">
        <v>0.20864582641976948</v>
      </c>
      <c r="K13" s="63">
        <v>2580</v>
      </c>
      <c r="L13" s="64">
        <v>0.3765873595095606</v>
      </c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12"/>
      <c r="BI13" s="7">
        <f t="shared" si="0"/>
        <v>512</v>
      </c>
      <c r="BJ13" s="8">
        <f t="shared" si="1"/>
        <v>599</v>
      </c>
      <c r="BK13" s="9">
        <f t="shared" si="2"/>
        <v>0.013251919205327315</v>
      </c>
    </row>
    <row r="14" spans="1:63" s="6" customFormat="1" ht="13.5" thickBot="1">
      <c r="A14" s="14">
        <v>8</v>
      </c>
      <c r="B14" s="49" t="s">
        <v>12</v>
      </c>
      <c r="C14" s="65">
        <v>1470</v>
      </c>
      <c r="D14" s="59">
        <v>0.033195582955084346</v>
      </c>
      <c r="E14" s="60">
        <v>-155</v>
      </c>
      <c r="F14" s="61">
        <v>-0.1054421768707483</v>
      </c>
      <c r="G14" s="62">
        <v>1199</v>
      </c>
      <c r="H14" s="59">
        <v>0.03387197016780609</v>
      </c>
      <c r="I14" s="62">
        <v>1315</v>
      </c>
      <c r="J14" s="59">
        <v>0.029092276719541604</v>
      </c>
      <c r="K14" s="63">
        <v>116</v>
      </c>
      <c r="L14" s="64">
        <v>0.09674728940783987</v>
      </c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12"/>
      <c r="BI14" s="7">
        <f t="shared" si="0"/>
        <v>449</v>
      </c>
      <c r="BJ14" s="8">
        <f t="shared" si="1"/>
        <v>868</v>
      </c>
      <c r="BK14" s="9">
        <f t="shared" si="2"/>
        <v>0.019203114975332405</v>
      </c>
    </row>
    <row r="15" spans="1:63" s="6" customFormat="1" ht="13.5" thickBot="1">
      <c r="A15" s="14">
        <v>9</v>
      </c>
      <c r="B15" s="50" t="s">
        <v>13</v>
      </c>
      <c r="C15" s="65">
        <v>7237</v>
      </c>
      <c r="D15" s="59">
        <v>0.16342614547343223</v>
      </c>
      <c r="E15" s="60">
        <v>-1631</v>
      </c>
      <c r="F15" s="61">
        <v>-0.22536962829901894</v>
      </c>
      <c r="G15" s="62">
        <v>4498</v>
      </c>
      <c r="H15" s="59">
        <v>0.12706932595061868</v>
      </c>
      <c r="I15" s="62">
        <v>5606</v>
      </c>
      <c r="J15" s="59">
        <v>0.12402380478308002</v>
      </c>
      <c r="K15" s="63">
        <v>1108</v>
      </c>
      <c r="L15" s="64">
        <v>0.2463317029791018</v>
      </c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12"/>
      <c r="BI15" s="7">
        <f t="shared" si="0"/>
        <v>247</v>
      </c>
      <c r="BJ15" s="8">
        <f t="shared" si="1"/>
        <v>279</v>
      </c>
      <c r="BK15" s="9">
        <f t="shared" si="2"/>
        <v>0.006172429813499702</v>
      </c>
    </row>
    <row r="16" spans="1:63" s="6" customFormat="1" ht="13.5" thickBot="1">
      <c r="A16" s="14">
        <v>10</v>
      </c>
      <c r="B16" s="50" t="s">
        <v>14</v>
      </c>
      <c r="C16" s="58">
        <v>542</v>
      </c>
      <c r="D16" s="59">
        <v>0.01223945983786103</v>
      </c>
      <c r="E16" s="60">
        <v>57</v>
      </c>
      <c r="F16" s="61">
        <v>0.10516605166051661</v>
      </c>
      <c r="G16" s="62">
        <v>512</v>
      </c>
      <c r="H16" s="59">
        <v>0.014464094016611109</v>
      </c>
      <c r="I16" s="62">
        <v>599</v>
      </c>
      <c r="J16" s="59">
        <v>0.013251919205327315</v>
      </c>
      <c r="K16" s="63">
        <v>87</v>
      </c>
      <c r="L16" s="64">
        <v>0.169921875</v>
      </c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12"/>
      <c r="BI16" s="7">
        <f t="shared" si="0"/>
        <v>3487</v>
      </c>
      <c r="BJ16" s="8">
        <f t="shared" si="1"/>
        <v>4615</v>
      </c>
      <c r="BK16" s="9">
        <f t="shared" si="2"/>
        <v>0.10209951107276388</v>
      </c>
    </row>
    <row r="17" spans="1:63" s="6" customFormat="1" ht="13.5" thickBot="1">
      <c r="A17" s="14">
        <v>11</v>
      </c>
      <c r="B17" s="48" t="s">
        <v>15</v>
      </c>
      <c r="C17" s="58">
        <v>831</v>
      </c>
      <c r="D17" s="59">
        <v>0.01876566628277217</v>
      </c>
      <c r="E17" s="60">
        <v>37</v>
      </c>
      <c r="F17" s="61">
        <v>0.044524669073405534</v>
      </c>
      <c r="G17" s="62">
        <v>449</v>
      </c>
      <c r="H17" s="59">
        <v>0.012684332448160912</v>
      </c>
      <c r="I17" s="62">
        <v>868</v>
      </c>
      <c r="J17" s="59">
        <v>0.019203114975332405</v>
      </c>
      <c r="K17" s="63">
        <v>419</v>
      </c>
      <c r="L17" s="64">
        <v>0.933184855233853</v>
      </c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12"/>
      <c r="BI17" s="7">
        <f t="shared" si="0"/>
        <v>900</v>
      </c>
      <c r="BJ17" s="8">
        <f t="shared" si="1"/>
        <v>1178</v>
      </c>
      <c r="BK17" s="9">
        <f t="shared" si="2"/>
        <v>0.026061370323665407</v>
      </c>
    </row>
    <row r="18" spans="1:63" s="6" customFormat="1" ht="13.5" thickBot="1">
      <c r="A18" s="14">
        <v>12</v>
      </c>
      <c r="B18" s="48" t="s">
        <v>16</v>
      </c>
      <c r="C18" s="58">
        <v>271</v>
      </c>
      <c r="D18" s="59">
        <v>0.006119729918930515</v>
      </c>
      <c r="E18" s="60">
        <v>8</v>
      </c>
      <c r="F18" s="61">
        <v>0.02952029520295203</v>
      </c>
      <c r="G18" s="62">
        <v>247</v>
      </c>
      <c r="H18" s="59">
        <v>0.0069777953556698115</v>
      </c>
      <c r="I18" s="62">
        <v>279</v>
      </c>
      <c r="J18" s="59">
        <v>0.006172429813499702</v>
      </c>
      <c r="K18" s="63">
        <v>32</v>
      </c>
      <c r="L18" s="64">
        <v>0.12955465587044535</v>
      </c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12"/>
      <c r="BI18" s="7">
        <f t="shared" si="0"/>
        <v>3386</v>
      </c>
      <c r="BJ18" s="8">
        <f t="shared" si="1"/>
        <v>4501</v>
      </c>
      <c r="BK18" s="9">
        <f t="shared" si="2"/>
        <v>0.09957744297692529</v>
      </c>
    </row>
    <row r="19" spans="1:63" ht="13.5" thickBot="1">
      <c r="A19" s="14">
        <v>13</v>
      </c>
      <c r="B19" s="48" t="s">
        <v>17</v>
      </c>
      <c r="C19" s="65">
        <v>4439</v>
      </c>
      <c r="D19" s="59">
        <v>0.10024162771266626</v>
      </c>
      <c r="E19" s="60">
        <v>176</v>
      </c>
      <c r="F19" s="61">
        <v>0.0396485694976346</v>
      </c>
      <c r="G19" s="62">
        <v>3487</v>
      </c>
      <c r="H19" s="59">
        <v>0.09850839030453698</v>
      </c>
      <c r="I19" s="62">
        <v>4615</v>
      </c>
      <c r="J19" s="59">
        <v>0.10209951107276388</v>
      </c>
      <c r="K19" s="63">
        <v>1128</v>
      </c>
      <c r="L19" s="64">
        <v>0.3234872383137367</v>
      </c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12"/>
      <c r="BI19" s="7">
        <f t="shared" si="0"/>
        <v>3349</v>
      </c>
      <c r="BJ19" s="8">
        <f t="shared" si="1"/>
        <v>4053</v>
      </c>
      <c r="BK19" s="9">
        <f t="shared" si="2"/>
        <v>0.08966615782836664</v>
      </c>
    </row>
    <row r="20" spans="1:62" ht="12.75">
      <c r="A20" s="14">
        <v>14</v>
      </c>
      <c r="B20" s="48" t="s">
        <v>18</v>
      </c>
      <c r="C20" s="65">
        <v>1127</v>
      </c>
      <c r="D20" s="59">
        <v>0.02544994693223133</v>
      </c>
      <c r="E20" s="60">
        <v>51</v>
      </c>
      <c r="F20" s="61">
        <v>0.04525288376220053</v>
      </c>
      <c r="G20" s="62">
        <v>900</v>
      </c>
      <c r="H20" s="59">
        <v>0.025425165263574214</v>
      </c>
      <c r="I20" s="62">
        <v>1178</v>
      </c>
      <c r="J20" s="59">
        <v>0.026061370323665407</v>
      </c>
      <c r="K20" s="63">
        <v>278</v>
      </c>
      <c r="L20" s="64">
        <v>0.3088888888888889</v>
      </c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12"/>
      <c r="BI20" s="7"/>
      <c r="BJ20" s="2"/>
    </row>
    <row r="21" spans="1:62" ht="12.75">
      <c r="A21" s="14">
        <v>15</v>
      </c>
      <c r="B21" s="48" t="s">
        <v>19</v>
      </c>
      <c r="C21" s="58">
        <v>4360</v>
      </c>
      <c r="D21" s="59">
        <v>0.09845764740419574</v>
      </c>
      <c r="E21" s="60">
        <v>141</v>
      </c>
      <c r="F21" s="61">
        <v>0.032339449541284405</v>
      </c>
      <c r="G21" s="66">
        <v>3386</v>
      </c>
      <c r="H21" s="59">
        <v>0.09565512175829143</v>
      </c>
      <c r="I21" s="66">
        <v>4501</v>
      </c>
      <c r="J21" s="59">
        <v>0.09957744297692529</v>
      </c>
      <c r="K21" s="63">
        <v>1115</v>
      </c>
      <c r="L21" s="64">
        <v>0.3292971057294743</v>
      </c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12"/>
      <c r="BJ21" s="2"/>
    </row>
    <row r="22" spans="1:62" ht="13.5" thickBot="1">
      <c r="A22" s="15">
        <v>16</v>
      </c>
      <c r="B22" s="51" t="s">
        <v>20</v>
      </c>
      <c r="C22" s="67">
        <v>3793</v>
      </c>
      <c r="D22" s="68">
        <v>0.08565363683580607</v>
      </c>
      <c r="E22" s="69">
        <v>260</v>
      </c>
      <c r="F22" s="70">
        <v>0.06854732401792776</v>
      </c>
      <c r="G22" s="71">
        <v>3349</v>
      </c>
      <c r="H22" s="68">
        <v>0.09460986496412227</v>
      </c>
      <c r="I22" s="71">
        <v>4053</v>
      </c>
      <c r="J22" s="68">
        <v>0.08966615782836664</v>
      </c>
      <c r="K22" s="72">
        <v>704</v>
      </c>
      <c r="L22" s="73">
        <v>0.21021200358315914</v>
      </c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12"/>
      <c r="BI22" s="19"/>
      <c r="BJ22" s="2"/>
    </row>
    <row r="23" spans="1:62" ht="13.5" thickBot="1">
      <c r="A23" s="16"/>
      <c r="B23" s="23" t="s">
        <v>0</v>
      </c>
      <c r="C23" s="74">
        <v>44283</v>
      </c>
      <c r="D23" s="75">
        <v>1</v>
      </c>
      <c r="E23" s="76">
        <v>918</v>
      </c>
      <c r="F23" s="77">
        <v>0.020730302825011857</v>
      </c>
      <c r="G23" s="78">
        <v>35398</v>
      </c>
      <c r="H23" s="75">
        <v>1</v>
      </c>
      <c r="I23" s="78">
        <v>45201</v>
      </c>
      <c r="J23" s="75">
        <v>1</v>
      </c>
      <c r="K23" s="78">
        <v>9803</v>
      </c>
      <c r="L23" s="79">
        <v>0.27693655008757556</v>
      </c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17"/>
      <c r="BI23" s="18"/>
      <c r="BJ23" s="2"/>
    </row>
    <row r="24" spans="1:62" s="37" customFormat="1" ht="6.75">
      <c r="A24" s="25"/>
      <c r="B24" s="26"/>
      <c r="C24" s="27"/>
      <c r="D24" s="28"/>
      <c r="E24" s="29"/>
      <c r="F24" s="30"/>
      <c r="G24" s="31"/>
      <c r="H24" s="32"/>
      <c r="I24" s="31"/>
      <c r="J24" s="33"/>
      <c r="K24" s="31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5">
        <f>55+435+3+653+360+322+182+261+74+16</f>
        <v>2361</v>
      </c>
      <c r="BJ24" s="36"/>
    </row>
    <row r="25" spans="61:62" ht="12.75">
      <c r="BI25" s="20"/>
      <c r="BJ25" s="2"/>
    </row>
    <row r="26" spans="61:62" ht="12.75">
      <c r="BI26">
        <v>22899</v>
      </c>
      <c r="BJ26" s="2"/>
    </row>
    <row r="27" spans="61:62" ht="12.75">
      <c r="BI27" s="20" t="s">
        <v>22</v>
      </c>
      <c r="BJ27" s="2"/>
    </row>
    <row r="28" ht="12.75">
      <c r="BJ28" s="2"/>
    </row>
    <row r="29" ht="12.75">
      <c r="BJ29" s="2"/>
    </row>
    <row r="30" ht="12.75">
      <c r="BJ30" s="2"/>
    </row>
    <row r="31" ht="12.75">
      <c r="BJ31" s="4"/>
    </row>
    <row r="32" ht="12.75">
      <c r="BJ32" s="4"/>
    </row>
    <row r="33" ht="12.75">
      <c r="BJ33" s="4"/>
    </row>
    <row r="34" ht="12.75">
      <c r="BJ34" s="4"/>
    </row>
    <row r="35" ht="12.75">
      <c r="BJ35" s="4"/>
    </row>
  </sheetData>
  <sheetProtection/>
  <mergeCells count="7">
    <mergeCell ref="A1:J1"/>
    <mergeCell ref="K4:L4"/>
    <mergeCell ref="G3:L3"/>
    <mergeCell ref="I4:J4"/>
    <mergeCell ref="G4:H4"/>
    <mergeCell ref="E4:F4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2013-05-02T09:20:32Z</cp:lastPrinted>
  <dcterms:created xsi:type="dcterms:W3CDTF">2003-06-02T05:51:50Z</dcterms:created>
  <dcterms:modified xsi:type="dcterms:W3CDTF">2013-05-15T07:43:25Z</dcterms:modified>
  <cp:category/>
  <cp:version/>
  <cp:contentType/>
  <cp:contentStatus/>
</cp:coreProperties>
</file>